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SEMESTER 8 (8G)\Olah Data Penelitian\"/>
    </mc:Choice>
  </mc:AlternateContent>
  <bookViews>
    <workbookView xWindow="0" yWindow="0" windowWidth="20490" windowHeight="7755"/>
  </bookViews>
  <sheets>
    <sheet name="Kelompok Kecil" sheetId="1" r:id="rId1"/>
    <sheet name="Kelompok Besa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M17" i="1"/>
  <c r="N30" i="2"/>
  <c r="M31" i="2"/>
  <c r="M30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5" i="2"/>
  <c r="M16" i="1"/>
  <c r="N15" i="1"/>
  <c r="M15" i="1"/>
  <c r="M6" i="1"/>
  <c r="M7" i="1"/>
  <c r="M8" i="1"/>
  <c r="M9" i="1"/>
  <c r="M10" i="1"/>
  <c r="M11" i="1"/>
  <c r="M12" i="1"/>
  <c r="M13" i="1"/>
  <c r="M14" i="1"/>
  <c r="M5" i="1"/>
</calcChain>
</file>

<file path=xl/sharedStrings.xml><?xml version="1.0" encoding="utf-8"?>
<sst xmlns="http://schemas.openxmlformats.org/spreadsheetml/2006/main" count="78" uniqueCount="59">
  <si>
    <t>Nama</t>
  </si>
  <si>
    <t>Nomor Item Pernyataan</t>
  </si>
  <si>
    <r>
      <t xml:space="preserve">Skor </t>
    </r>
    <r>
      <rPr>
        <b/>
        <sz val="10"/>
        <color rgb="FF000000"/>
        <rFont val="Times New Roman"/>
        <family val="1"/>
      </rPr>
      <t>Max</t>
    </r>
  </si>
  <si>
    <t>Adi Purnama</t>
  </si>
  <si>
    <t>Andhika Maulana</t>
  </si>
  <si>
    <t>Arbi</t>
  </si>
  <si>
    <t xml:space="preserve">I Kadek Aditya </t>
  </si>
  <si>
    <t>Immanuel Sebastian</t>
  </si>
  <si>
    <t xml:space="preserve">Nizham Khoirul </t>
  </si>
  <si>
    <t>Shakira Kaldira</t>
  </si>
  <si>
    <t>Siti Fatimathu A</t>
  </si>
  <si>
    <t>Syifa Aurelia Nurfatih</t>
  </si>
  <si>
    <t xml:space="preserve">Violetta Freyja </t>
  </si>
  <si>
    <t>Jumlah</t>
  </si>
  <si>
    <t>Persentase</t>
  </si>
  <si>
    <t>Kategori</t>
  </si>
  <si>
    <t>Persentase (%)</t>
  </si>
  <si>
    <t>HASIL OLAH DATA RESPON SISWA PADA UJI KELOMPOK KECIL</t>
  </si>
  <si>
    <t>Skor Total</t>
  </si>
  <si>
    <t>Abid Abdillah</t>
  </si>
  <si>
    <t>Aditya Candra Dinata</t>
  </si>
  <si>
    <t>Aira Khanza</t>
  </si>
  <si>
    <t>Alif Ayyas Fauzan</t>
  </si>
  <si>
    <t>Azwa Danita Husna</t>
  </si>
  <si>
    <t>Damar Rizky Aditya</t>
  </si>
  <si>
    <t>Dzaki Arkana</t>
  </si>
  <si>
    <t>Fatih Risai Halim</t>
  </si>
  <si>
    <t>Fergie Fellaini Messa</t>
  </si>
  <si>
    <t>Hasan</t>
  </si>
  <si>
    <t>Hatim</t>
  </si>
  <si>
    <t>Hernando Tri Bintang</t>
  </si>
  <si>
    <t>Ikhsan</t>
  </si>
  <si>
    <t>Iqbal Maulana</t>
  </si>
  <si>
    <t>Irsyad</t>
  </si>
  <si>
    <t>Kamal</t>
  </si>
  <si>
    <t>Khumaira Salsabila</t>
  </si>
  <si>
    <t>M. Farrel Alghani</t>
  </si>
  <si>
    <t>M. Sahal Sam</t>
  </si>
  <si>
    <t>Nazmi</t>
  </si>
  <si>
    <t>Raisha Maulia R.</t>
  </si>
  <si>
    <t>Sekar Laras Sati</t>
  </si>
  <si>
    <t>Sholehatu Adwa R.</t>
  </si>
  <si>
    <t>Syafira</t>
  </si>
  <si>
    <t>Thufailah Azka F.</t>
  </si>
  <si>
    <t>HASIL OLAH DATA RESPON SISWA PADA UJI KELOMPOK BESAR</t>
  </si>
  <si>
    <t>No</t>
  </si>
  <si>
    <t>Interpretasi</t>
  </si>
  <si>
    <t>81% - 100%</t>
  </si>
  <si>
    <t xml:space="preserve"> Sangat Setuju</t>
  </si>
  <si>
    <t>61% - 80%</t>
  </si>
  <si>
    <t>Setuju</t>
  </si>
  <si>
    <t>41% - 60%</t>
  </si>
  <si>
    <t>Cukup Setuju</t>
  </si>
  <si>
    <t>21% - 40%</t>
  </si>
  <si>
    <t xml:space="preserve">Kurang Setuju </t>
  </si>
  <si>
    <t>1% - 20%</t>
  </si>
  <si>
    <t>Tidak Setuju</t>
  </si>
  <si>
    <t xml:space="preserve"> </t>
  </si>
  <si>
    <t>Skor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</si>
</sst>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L10" sqref="L10"/>
    </sheetView>
  </sheetViews>
  <sheetFormatPr defaultRowHeight="15" x14ac:dyDescent="0.25"/>
  <cols>
    <col min="1" max="1" width="5.42578125" style="8" customWidth="1"/>
    <col min="2" max="2" width="19.5703125" style="1" customWidth="1"/>
    <col min="3" max="12" width="6.140625" style="1" customWidth="1"/>
    <col min="13" max="16" width="9.140625" style="1"/>
    <col min="17" max="17" width="13.42578125" style="1" customWidth="1"/>
    <col min="18" max="18" width="14.85546875" style="1" customWidth="1"/>
    <col min="19" max="16384" width="9.140625" style="1"/>
  </cols>
  <sheetData>
    <row r="1" spans="1:18" x14ac:dyDescent="0.25">
      <c r="B1" s="12" t="s">
        <v>17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8" x14ac:dyDescent="0.25">
      <c r="A3" s="14" t="s">
        <v>45</v>
      </c>
      <c r="B3" s="17" t="s">
        <v>0</v>
      </c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5" t="s">
        <v>18</v>
      </c>
      <c r="N3" s="19" t="s">
        <v>2</v>
      </c>
      <c r="Q3" s="23" t="s">
        <v>14</v>
      </c>
      <c r="R3" s="23" t="s">
        <v>46</v>
      </c>
    </row>
    <row r="4" spans="1:18" x14ac:dyDescent="0.25">
      <c r="A4" s="14"/>
      <c r="B4" s="17"/>
      <c r="C4" s="3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16"/>
      <c r="N4" s="19"/>
      <c r="Q4" s="24" t="s">
        <v>47</v>
      </c>
      <c r="R4" s="24" t="s">
        <v>48</v>
      </c>
    </row>
    <row r="5" spans="1:18" x14ac:dyDescent="0.25">
      <c r="A5" s="9">
        <v>1</v>
      </c>
      <c r="B5" s="4" t="s">
        <v>3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5">
        <f>SUM(C5:L5)</f>
        <v>50</v>
      </c>
      <c r="N5" s="5">
        <v>50</v>
      </c>
      <c r="Q5" s="24" t="s">
        <v>49</v>
      </c>
      <c r="R5" s="24" t="s">
        <v>50</v>
      </c>
    </row>
    <row r="6" spans="1:18" x14ac:dyDescent="0.25">
      <c r="A6" s="9">
        <v>2</v>
      </c>
      <c r="B6" s="4" t="s">
        <v>4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5">
        <f t="shared" ref="M6:M14" si="0">SUM(C6:L6)</f>
        <v>50</v>
      </c>
      <c r="N6" s="5">
        <v>50</v>
      </c>
      <c r="Q6" s="24" t="s">
        <v>51</v>
      </c>
      <c r="R6" s="24" t="s">
        <v>52</v>
      </c>
    </row>
    <row r="7" spans="1:18" x14ac:dyDescent="0.25">
      <c r="A7" s="9">
        <v>3</v>
      </c>
      <c r="B7" s="4" t="s">
        <v>5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5">
        <v>5</v>
      </c>
      <c r="M7" s="5">
        <f t="shared" si="0"/>
        <v>50</v>
      </c>
      <c r="N7" s="5">
        <v>50</v>
      </c>
      <c r="Q7" s="24" t="s">
        <v>53</v>
      </c>
      <c r="R7" s="24" t="s">
        <v>54</v>
      </c>
    </row>
    <row r="8" spans="1:18" x14ac:dyDescent="0.25">
      <c r="A8" s="9">
        <v>4</v>
      </c>
      <c r="B8" s="4" t="s">
        <v>6</v>
      </c>
      <c r="C8" s="5">
        <v>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5">
        <v>5</v>
      </c>
      <c r="K8" s="5">
        <v>5</v>
      </c>
      <c r="L8" s="5">
        <v>5</v>
      </c>
      <c r="M8" s="5">
        <f t="shared" si="0"/>
        <v>50</v>
      </c>
      <c r="N8" s="5">
        <v>50</v>
      </c>
      <c r="Q8" s="24" t="s">
        <v>55</v>
      </c>
      <c r="R8" s="24" t="s">
        <v>56</v>
      </c>
    </row>
    <row r="9" spans="1:18" x14ac:dyDescent="0.25">
      <c r="A9" s="9">
        <v>5</v>
      </c>
      <c r="B9" s="4" t="s">
        <v>7</v>
      </c>
      <c r="C9" s="5">
        <v>5</v>
      </c>
      <c r="D9" s="5">
        <v>5</v>
      </c>
      <c r="E9" s="5">
        <v>5</v>
      </c>
      <c r="F9" s="5">
        <v>5</v>
      </c>
      <c r="G9" s="5">
        <v>5</v>
      </c>
      <c r="H9" s="5">
        <v>4</v>
      </c>
      <c r="I9" s="5">
        <v>5</v>
      </c>
      <c r="J9" s="5">
        <v>5</v>
      </c>
      <c r="K9" s="5">
        <v>5</v>
      </c>
      <c r="L9" s="5">
        <v>5</v>
      </c>
      <c r="M9" s="5">
        <f t="shared" si="0"/>
        <v>49</v>
      </c>
      <c r="N9" s="5">
        <v>50</v>
      </c>
    </row>
    <row r="10" spans="1:18" x14ac:dyDescent="0.25">
      <c r="A10" s="9">
        <v>6</v>
      </c>
      <c r="B10" s="4" t="s">
        <v>8</v>
      </c>
      <c r="C10" s="5">
        <v>5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5</v>
      </c>
      <c r="J10" s="5">
        <v>5</v>
      </c>
      <c r="K10" s="5">
        <v>5</v>
      </c>
      <c r="L10" s="5">
        <v>5</v>
      </c>
      <c r="M10" s="5">
        <f t="shared" si="0"/>
        <v>50</v>
      </c>
      <c r="N10" s="5">
        <v>50</v>
      </c>
    </row>
    <row r="11" spans="1:18" x14ac:dyDescent="0.25">
      <c r="A11" s="9">
        <v>7</v>
      </c>
      <c r="B11" s="4" t="s">
        <v>9</v>
      </c>
      <c r="C11" s="5">
        <v>5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5</v>
      </c>
      <c r="J11" s="5">
        <v>5</v>
      </c>
      <c r="K11" s="5">
        <v>5</v>
      </c>
      <c r="L11" s="5">
        <v>5</v>
      </c>
      <c r="M11" s="5">
        <f t="shared" si="0"/>
        <v>50</v>
      </c>
      <c r="N11" s="5">
        <v>50</v>
      </c>
    </row>
    <row r="12" spans="1:18" x14ac:dyDescent="0.25">
      <c r="A12" s="9">
        <v>8</v>
      </c>
      <c r="B12" s="4" t="s">
        <v>10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5">
        <v>5</v>
      </c>
      <c r="M12" s="5">
        <f t="shared" si="0"/>
        <v>50</v>
      </c>
      <c r="N12" s="5">
        <v>50</v>
      </c>
    </row>
    <row r="13" spans="1:18" x14ac:dyDescent="0.25">
      <c r="A13" s="9">
        <v>9</v>
      </c>
      <c r="B13" s="4" t="s">
        <v>11</v>
      </c>
      <c r="C13" s="5">
        <v>5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5</v>
      </c>
      <c r="J13" s="5">
        <v>5</v>
      </c>
      <c r="K13" s="5">
        <v>5</v>
      </c>
      <c r="L13" s="5">
        <v>5</v>
      </c>
      <c r="M13" s="5">
        <f t="shared" si="0"/>
        <v>50</v>
      </c>
      <c r="N13" s="5">
        <v>50</v>
      </c>
    </row>
    <row r="14" spans="1:18" x14ac:dyDescent="0.25">
      <c r="A14" s="9">
        <v>10</v>
      </c>
      <c r="B14" s="4" t="s">
        <v>12</v>
      </c>
      <c r="C14" s="5">
        <v>5</v>
      </c>
      <c r="D14" s="5">
        <v>5</v>
      </c>
      <c r="E14" s="5">
        <v>4</v>
      </c>
      <c r="F14" s="5">
        <v>5</v>
      </c>
      <c r="G14" s="5">
        <v>4</v>
      </c>
      <c r="H14" s="5">
        <v>5</v>
      </c>
      <c r="I14" s="5">
        <v>5</v>
      </c>
      <c r="J14" s="5">
        <v>4</v>
      </c>
      <c r="K14" s="5">
        <v>5</v>
      </c>
      <c r="L14" s="5">
        <v>5</v>
      </c>
      <c r="M14" s="5">
        <f t="shared" si="0"/>
        <v>47</v>
      </c>
      <c r="N14" s="5">
        <v>50</v>
      </c>
    </row>
    <row r="15" spans="1:18" x14ac:dyDescent="0.25">
      <c r="A15" s="9"/>
      <c r="B15" s="6"/>
      <c r="C15" s="10" t="s">
        <v>13</v>
      </c>
      <c r="D15" s="10"/>
      <c r="E15" s="10"/>
      <c r="F15" s="10"/>
      <c r="G15" s="10"/>
      <c r="H15" s="10"/>
      <c r="I15" s="10"/>
      <c r="J15" s="10"/>
      <c r="K15" s="10"/>
      <c r="L15" s="10"/>
      <c r="M15" s="3">
        <f>SUM(M5:M14)</f>
        <v>496</v>
      </c>
      <c r="N15" s="3">
        <f>SUM(N5:N14)</f>
        <v>500</v>
      </c>
    </row>
    <row r="16" spans="1:18" x14ac:dyDescent="0.25">
      <c r="A16" s="9"/>
      <c r="B16" s="6"/>
      <c r="C16" s="10" t="s">
        <v>16</v>
      </c>
      <c r="D16" s="10"/>
      <c r="E16" s="10"/>
      <c r="F16" s="10"/>
      <c r="G16" s="10"/>
      <c r="H16" s="10"/>
      <c r="I16" s="10"/>
      <c r="J16" s="10"/>
      <c r="K16" s="10"/>
      <c r="L16" s="10"/>
      <c r="M16" s="20">
        <f>M15/N15%</f>
        <v>99.2</v>
      </c>
      <c r="N16" s="20"/>
    </row>
    <row r="17" spans="1:16" x14ac:dyDescent="0.25">
      <c r="A17" s="9"/>
      <c r="B17" s="6"/>
      <c r="C17" s="10" t="s">
        <v>15</v>
      </c>
      <c r="D17" s="10"/>
      <c r="E17" s="10"/>
      <c r="F17" s="10"/>
      <c r="G17" s="10"/>
      <c r="H17" s="10"/>
      <c r="I17" s="10"/>
      <c r="J17" s="10"/>
      <c r="K17" s="10"/>
      <c r="L17" s="10"/>
      <c r="M17" s="11" t="str">
        <f>IF(M16&lt;=20,"Tidak Setuju",IF(M16&lt;=40,"Kurang Setuju",IF(M16&lt;=60,"Cukup Setuju",IF(M16&lt;=80,"Setuju",IF(M16&lt;=100,"Sangat Setuju")))))</f>
        <v>Sangat Setuju</v>
      </c>
      <c r="N17" s="10"/>
    </row>
    <row r="21" spans="1:16" x14ac:dyDescent="0.25">
      <c r="P21" s="1" t="s">
        <v>57</v>
      </c>
    </row>
  </sheetData>
  <mergeCells count="11">
    <mergeCell ref="C17:L17"/>
    <mergeCell ref="M17:N17"/>
    <mergeCell ref="B1:N1"/>
    <mergeCell ref="A3:A4"/>
    <mergeCell ref="M3:M4"/>
    <mergeCell ref="B3:B4"/>
    <mergeCell ref="C3:L3"/>
    <mergeCell ref="N3:N4"/>
    <mergeCell ref="C15:L15"/>
    <mergeCell ref="C16:L16"/>
    <mergeCell ref="M16:N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Q18" sqref="Q18"/>
    </sheetView>
  </sheetViews>
  <sheetFormatPr defaultRowHeight="15" x14ac:dyDescent="0.25"/>
  <cols>
    <col min="1" max="1" width="6.85546875" style="8" customWidth="1"/>
    <col min="2" max="2" width="20.5703125" style="1" customWidth="1"/>
    <col min="3" max="12" width="6.140625" style="1" customWidth="1"/>
    <col min="13" max="13" width="10.7109375" style="1" customWidth="1"/>
    <col min="14" max="14" width="9.7109375" style="1" customWidth="1"/>
    <col min="15" max="15" width="9.140625" style="1"/>
    <col min="16" max="16" width="9.140625" style="1" customWidth="1"/>
    <col min="17" max="17" width="16.140625" style="1" customWidth="1"/>
    <col min="18" max="18" width="13.42578125" style="1" customWidth="1"/>
    <col min="19" max="16384" width="9.140625" style="1"/>
  </cols>
  <sheetData>
    <row r="1" spans="1:18" x14ac:dyDescent="0.25">
      <c r="B1" s="12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8" x14ac:dyDescent="0.25">
      <c r="A3" s="21" t="s">
        <v>45</v>
      </c>
      <c r="B3" s="11" t="s">
        <v>0</v>
      </c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 t="s">
        <v>18</v>
      </c>
      <c r="N3" s="10" t="s">
        <v>58</v>
      </c>
      <c r="Q3" s="23" t="s">
        <v>14</v>
      </c>
      <c r="R3" s="23" t="s">
        <v>46</v>
      </c>
    </row>
    <row r="4" spans="1:18" x14ac:dyDescent="0.25">
      <c r="A4" s="14"/>
      <c r="B4" s="11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10"/>
      <c r="N4" s="10"/>
      <c r="Q4" s="24" t="s">
        <v>47</v>
      </c>
      <c r="R4" s="24" t="s">
        <v>48</v>
      </c>
    </row>
    <row r="5" spans="1:18" ht="15.75" customHeight="1" x14ac:dyDescent="0.25">
      <c r="A5" s="9">
        <v>1</v>
      </c>
      <c r="B5" s="4" t="s">
        <v>19</v>
      </c>
      <c r="C5" s="5">
        <v>4</v>
      </c>
      <c r="D5" s="5">
        <v>3</v>
      </c>
      <c r="E5" s="5">
        <v>5</v>
      </c>
      <c r="F5" s="5">
        <v>4</v>
      </c>
      <c r="G5" s="5">
        <v>4</v>
      </c>
      <c r="H5" s="5">
        <v>5</v>
      </c>
      <c r="I5" s="5">
        <v>4</v>
      </c>
      <c r="J5" s="5">
        <v>3</v>
      </c>
      <c r="K5" s="5">
        <v>4</v>
      </c>
      <c r="L5" s="5">
        <v>3</v>
      </c>
      <c r="M5" s="5">
        <f>SUM(C5:L5)</f>
        <v>39</v>
      </c>
      <c r="N5" s="5">
        <v>50</v>
      </c>
      <c r="Q5" s="24" t="s">
        <v>49</v>
      </c>
      <c r="R5" s="24" t="s">
        <v>50</v>
      </c>
    </row>
    <row r="6" spans="1:18" ht="15.75" customHeight="1" x14ac:dyDescent="0.25">
      <c r="A6" s="9">
        <v>2</v>
      </c>
      <c r="B6" s="4" t="s">
        <v>20</v>
      </c>
      <c r="C6" s="5">
        <v>5</v>
      </c>
      <c r="D6" s="5">
        <v>4</v>
      </c>
      <c r="E6" s="5">
        <v>4</v>
      </c>
      <c r="F6" s="5">
        <v>5</v>
      </c>
      <c r="G6" s="5">
        <v>5</v>
      </c>
      <c r="H6" s="5">
        <v>4</v>
      </c>
      <c r="I6" s="5">
        <v>5</v>
      </c>
      <c r="J6" s="5">
        <v>5</v>
      </c>
      <c r="K6" s="5">
        <v>4</v>
      </c>
      <c r="L6" s="5">
        <v>5</v>
      </c>
      <c r="M6" s="5">
        <f t="shared" ref="M6:M29" si="0">SUM(C6:L6)</f>
        <v>46</v>
      </c>
      <c r="N6" s="5">
        <v>50</v>
      </c>
      <c r="Q6" s="24" t="s">
        <v>51</v>
      </c>
      <c r="R6" s="24" t="s">
        <v>52</v>
      </c>
    </row>
    <row r="7" spans="1:18" ht="15.75" customHeight="1" x14ac:dyDescent="0.25">
      <c r="A7" s="9">
        <v>3</v>
      </c>
      <c r="B7" s="4" t="s">
        <v>21</v>
      </c>
      <c r="C7" s="5">
        <v>4</v>
      </c>
      <c r="D7" s="5">
        <v>4</v>
      </c>
      <c r="E7" s="5">
        <v>4</v>
      </c>
      <c r="F7" s="5">
        <v>4</v>
      </c>
      <c r="G7" s="5">
        <v>4</v>
      </c>
      <c r="H7" s="5">
        <v>5</v>
      </c>
      <c r="I7" s="5">
        <v>5</v>
      </c>
      <c r="J7" s="5">
        <v>4</v>
      </c>
      <c r="K7" s="5">
        <v>5</v>
      </c>
      <c r="L7" s="5">
        <v>5</v>
      </c>
      <c r="M7" s="5">
        <f t="shared" si="0"/>
        <v>44</v>
      </c>
      <c r="N7" s="5">
        <v>50</v>
      </c>
      <c r="Q7" s="24" t="s">
        <v>53</v>
      </c>
      <c r="R7" s="24" t="s">
        <v>54</v>
      </c>
    </row>
    <row r="8" spans="1:18" ht="15.75" customHeight="1" x14ac:dyDescent="0.25">
      <c r="A8" s="9">
        <v>4</v>
      </c>
      <c r="B8" s="4" t="s">
        <v>22</v>
      </c>
      <c r="C8" s="5">
        <v>5</v>
      </c>
      <c r="D8" s="5">
        <v>3</v>
      </c>
      <c r="E8" s="5">
        <v>4</v>
      </c>
      <c r="F8" s="5">
        <v>3</v>
      </c>
      <c r="G8" s="5">
        <v>4</v>
      </c>
      <c r="H8" s="5">
        <v>5</v>
      </c>
      <c r="I8" s="5">
        <v>3</v>
      </c>
      <c r="J8" s="5">
        <v>3</v>
      </c>
      <c r="K8" s="5">
        <v>4</v>
      </c>
      <c r="L8" s="5">
        <v>5</v>
      </c>
      <c r="M8" s="5">
        <f t="shared" si="0"/>
        <v>39</v>
      </c>
      <c r="N8" s="5">
        <v>50</v>
      </c>
      <c r="Q8" s="24" t="s">
        <v>55</v>
      </c>
      <c r="R8" s="24" t="s">
        <v>56</v>
      </c>
    </row>
    <row r="9" spans="1:18" ht="15.75" customHeight="1" x14ac:dyDescent="0.25">
      <c r="A9" s="9">
        <v>5</v>
      </c>
      <c r="B9" s="4" t="s">
        <v>23</v>
      </c>
      <c r="C9" s="5">
        <v>5</v>
      </c>
      <c r="D9" s="5">
        <v>4</v>
      </c>
      <c r="E9" s="5">
        <v>5</v>
      </c>
      <c r="F9" s="5">
        <v>5</v>
      </c>
      <c r="G9" s="5">
        <v>4</v>
      </c>
      <c r="H9" s="5">
        <v>5</v>
      </c>
      <c r="I9" s="5">
        <v>5</v>
      </c>
      <c r="J9" s="5">
        <v>5</v>
      </c>
      <c r="K9" s="5">
        <v>5</v>
      </c>
      <c r="L9" s="5">
        <v>5</v>
      </c>
      <c r="M9" s="5">
        <f t="shared" si="0"/>
        <v>48</v>
      </c>
      <c r="N9" s="5">
        <v>50</v>
      </c>
    </row>
    <row r="10" spans="1:18" ht="15.75" customHeight="1" x14ac:dyDescent="0.25">
      <c r="A10" s="9">
        <v>6</v>
      </c>
      <c r="B10" s="4" t="s">
        <v>24</v>
      </c>
      <c r="C10" s="5">
        <v>5</v>
      </c>
      <c r="D10" s="5">
        <v>4</v>
      </c>
      <c r="E10" s="5">
        <v>5</v>
      </c>
      <c r="F10" s="5">
        <v>5</v>
      </c>
      <c r="G10" s="5">
        <v>5</v>
      </c>
      <c r="H10" s="5">
        <v>5</v>
      </c>
      <c r="I10" s="5">
        <v>4</v>
      </c>
      <c r="J10" s="5">
        <v>5</v>
      </c>
      <c r="K10" s="5">
        <v>5</v>
      </c>
      <c r="L10" s="5">
        <v>5</v>
      </c>
      <c r="M10" s="5">
        <f t="shared" si="0"/>
        <v>48</v>
      </c>
      <c r="N10" s="5">
        <v>50</v>
      </c>
    </row>
    <row r="11" spans="1:18" ht="15.75" customHeight="1" x14ac:dyDescent="0.25">
      <c r="A11" s="9">
        <v>7</v>
      </c>
      <c r="B11" s="4" t="s">
        <v>25</v>
      </c>
      <c r="C11" s="5">
        <v>4</v>
      </c>
      <c r="D11" s="5">
        <v>4</v>
      </c>
      <c r="E11" s="5">
        <v>5</v>
      </c>
      <c r="F11" s="5">
        <v>4</v>
      </c>
      <c r="G11" s="5">
        <v>4</v>
      </c>
      <c r="H11" s="5">
        <v>3</v>
      </c>
      <c r="I11" s="5">
        <v>3</v>
      </c>
      <c r="J11" s="5">
        <v>4</v>
      </c>
      <c r="K11" s="5">
        <v>3</v>
      </c>
      <c r="L11" s="5">
        <v>5</v>
      </c>
      <c r="M11" s="5">
        <f t="shared" si="0"/>
        <v>39</v>
      </c>
      <c r="N11" s="5">
        <v>50</v>
      </c>
    </row>
    <row r="12" spans="1:18" ht="15.75" customHeight="1" x14ac:dyDescent="0.25">
      <c r="A12" s="9">
        <v>8</v>
      </c>
      <c r="B12" s="4" t="s">
        <v>26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5">
        <v>5</v>
      </c>
      <c r="M12" s="5">
        <f t="shared" si="0"/>
        <v>50</v>
      </c>
      <c r="N12" s="5">
        <v>50</v>
      </c>
    </row>
    <row r="13" spans="1:18" ht="15.75" customHeight="1" x14ac:dyDescent="0.25">
      <c r="A13" s="9">
        <v>9</v>
      </c>
      <c r="B13" s="4" t="s">
        <v>27</v>
      </c>
      <c r="C13" s="5">
        <v>5</v>
      </c>
      <c r="D13" s="5">
        <v>4</v>
      </c>
      <c r="E13" s="5">
        <v>5</v>
      </c>
      <c r="F13" s="5">
        <v>5</v>
      </c>
      <c r="G13" s="5">
        <v>4</v>
      </c>
      <c r="H13" s="5">
        <v>4</v>
      </c>
      <c r="I13" s="5">
        <v>5</v>
      </c>
      <c r="J13" s="5">
        <v>5</v>
      </c>
      <c r="K13" s="5">
        <v>5</v>
      </c>
      <c r="L13" s="5">
        <v>4</v>
      </c>
      <c r="M13" s="5">
        <f t="shared" si="0"/>
        <v>46</v>
      </c>
      <c r="N13" s="5">
        <v>50</v>
      </c>
    </row>
    <row r="14" spans="1:18" x14ac:dyDescent="0.25">
      <c r="A14" s="9">
        <v>10</v>
      </c>
      <c r="B14" s="4" t="s">
        <v>28</v>
      </c>
      <c r="C14" s="5">
        <v>4</v>
      </c>
      <c r="D14" s="5">
        <v>4</v>
      </c>
      <c r="E14" s="5">
        <v>4</v>
      </c>
      <c r="F14" s="5">
        <v>5</v>
      </c>
      <c r="G14" s="5">
        <v>4</v>
      </c>
      <c r="H14" s="5">
        <v>5</v>
      </c>
      <c r="I14" s="5">
        <v>5</v>
      </c>
      <c r="J14" s="5">
        <v>4</v>
      </c>
      <c r="K14" s="5">
        <v>5</v>
      </c>
      <c r="L14" s="5">
        <v>5</v>
      </c>
      <c r="M14" s="5">
        <f t="shared" si="0"/>
        <v>45</v>
      </c>
      <c r="N14" s="5">
        <v>50</v>
      </c>
    </row>
    <row r="15" spans="1:18" x14ac:dyDescent="0.25">
      <c r="A15" s="9">
        <v>11</v>
      </c>
      <c r="B15" s="4" t="s">
        <v>29</v>
      </c>
      <c r="C15" s="5">
        <v>3</v>
      </c>
      <c r="D15" s="5">
        <v>4</v>
      </c>
      <c r="E15" s="5">
        <v>5</v>
      </c>
      <c r="F15" s="5">
        <v>4</v>
      </c>
      <c r="G15" s="5">
        <v>5</v>
      </c>
      <c r="H15" s="5">
        <v>5</v>
      </c>
      <c r="I15" s="5">
        <v>4</v>
      </c>
      <c r="J15" s="5">
        <v>3</v>
      </c>
      <c r="K15" s="5">
        <v>5</v>
      </c>
      <c r="L15" s="5">
        <v>3</v>
      </c>
      <c r="M15" s="5">
        <f t="shared" si="0"/>
        <v>41</v>
      </c>
      <c r="N15" s="5">
        <v>50</v>
      </c>
    </row>
    <row r="16" spans="1:18" ht="15.75" customHeight="1" x14ac:dyDescent="0.25">
      <c r="A16" s="9">
        <v>12</v>
      </c>
      <c r="B16" s="4" t="s">
        <v>30</v>
      </c>
      <c r="C16" s="5">
        <v>3</v>
      </c>
      <c r="D16" s="5">
        <v>5</v>
      </c>
      <c r="E16" s="5">
        <v>5</v>
      </c>
      <c r="F16" s="5">
        <v>4</v>
      </c>
      <c r="G16" s="5">
        <v>5</v>
      </c>
      <c r="H16" s="5">
        <v>5</v>
      </c>
      <c r="I16" s="5">
        <v>3</v>
      </c>
      <c r="J16" s="5">
        <v>5</v>
      </c>
      <c r="K16" s="5">
        <v>5</v>
      </c>
      <c r="L16" s="5">
        <v>5</v>
      </c>
      <c r="M16" s="5">
        <f t="shared" si="0"/>
        <v>45</v>
      </c>
      <c r="N16" s="5">
        <v>50</v>
      </c>
    </row>
    <row r="17" spans="1:14" x14ac:dyDescent="0.25">
      <c r="A17" s="9">
        <v>13</v>
      </c>
      <c r="B17" s="4" t="s">
        <v>31</v>
      </c>
      <c r="C17" s="5">
        <v>5</v>
      </c>
      <c r="D17" s="5">
        <v>3</v>
      </c>
      <c r="E17" s="5">
        <v>4</v>
      </c>
      <c r="F17" s="5">
        <v>5</v>
      </c>
      <c r="G17" s="5">
        <v>4</v>
      </c>
      <c r="H17" s="5">
        <v>4</v>
      </c>
      <c r="I17" s="5">
        <v>4</v>
      </c>
      <c r="J17" s="5">
        <v>5</v>
      </c>
      <c r="K17" s="5">
        <v>3</v>
      </c>
      <c r="L17" s="5">
        <v>4</v>
      </c>
      <c r="M17" s="5">
        <f t="shared" si="0"/>
        <v>41</v>
      </c>
      <c r="N17" s="5">
        <v>50</v>
      </c>
    </row>
    <row r="18" spans="1:14" ht="15.75" customHeight="1" x14ac:dyDescent="0.25">
      <c r="A18" s="9">
        <v>14</v>
      </c>
      <c r="B18" s="4" t="s">
        <v>32</v>
      </c>
      <c r="C18" s="5">
        <v>4</v>
      </c>
      <c r="D18" s="5">
        <v>5</v>
      </c>
      <c r="E18" s="5">
        <v>5</v>
      </c>
      <c r="F18" s="5">
        <v>3</v>
      </c>
      <c r="G18" s="5">
        <v>2</v>
      </c>
      <c r="H18" s="5">
        <v>5</v>
      </c>
      <c r="I18" s="5">
        <v>4</v>
      </c>
      <c r="J18" s="5">
        <v>3</v>
      </c>
      <c r="K18" s="5">
        <v>3</v>
      </c>
      <c r="L18" s="5">
        <v>4</v>
      </c>
      <c r="M18" s="5">
        <f t="shared" si="0"/>
        <v>38</v>
      </c>
      <c r="N18" s="5">
        <v>50</v>
      </c>
    </row>
    <row r="19" spans="1:14" x14ac:dyDescent="0.25">
      <c r="A19" s="9">
        <v>15</v>
      </c>
      <c r="B19" s="4" t="s">
        <v>33</v>
      </c>
      <c r="C19" s="5">
        <v>4</v>
      </c>
      <c r="D19" s="5">
        <v>3</v>
      </c>
      <c r="E19" s="5">
        <v>5</v>
      </c>
      <c r="F19" s="5">
        <v>5</v>
      </c>
      <c r="G19" s="5">
        <v>3</v>
      </c>
      <c r="H19" s="5">
        <v>2</v>
      </c>
      <c r="I19" s="5">
        <v>1</v>
      </c>
      <c r="J19" s="5">
        <v>5</v>
      </c>
      <c r="K19" s="5">
        <v>3</v>
      </c>
      <c r="L19" s="5">
        <v>4</v>
      </c>
      <c r="M19" s="5">
        <f t="shared" si="0"/>
        <v>35</v>
      </c>
      <c r="N19" s="5">
        <v>50</v>
      </c>
    </row>
    <row r="20" spans="1:14" x14ac:dyDescent="0.25">
      <c r="A20" s="9">
        <v>16</v>
      </c>
      <c r="B20" s="4" t="s">
        <v>34</v>
      </c>
      <c r="C20" s="5">
        <v>5</v>
      </c>
      <c r="D20" s="5">
        <v>5</v>
      </c>
      <c r="E20" s="5">
        <v>5</v>
      </c>
      <c r="F20" s="5">
        <v>5</v>
      </c>
      <c r="G20" s="5">
        <v>5</v>
      </c>
      <c r="H20" s="5">
        <v>5</v>
      </c>
      <c r="I20" s="5">
        <v>5</v>
      </c>
      <c r="J20" s="5">
        <v>5</v>
      </c>
      <c r="K20" s="5">
        <v>5</v>
      </c>
      <c r="L20" s="5">
        <v>5</v>
      </c>
      <c r="M20" s="5">
        <f t="shared" si="0"/>
        <v>50</v>
      </c>
      <c r="N20" s="5">
        <v>50</v>
      </c>
    </row>
    <row r="21" spans="1:14" ht="15.75" customHeight="1" x14ac:dyDescent="0.25">
      <c r="A21" s="9">
        <v>17</v>
      </c>
      <c r="B21" s="4" t="s">
        <v>35</v>
      </c>
      <c r="C21" s="5">
        <v>4</v>
      </c>
      <c r="D21" s="5">
        <v>4</v>
      </c>
      <c r="E21" s="5">
        <v>5</v>
      </c>
      <c r="F21" s="5">
        <v>4</v>
      </c>
      <c r="G21" s="5">
        <v>3</v>
      </c>
      <c r="H21" s="5">
        <v>4</v>
      </c>
      <c r="I21" s="5">
        <v>5</v>
      </c>
      <c r="J21" s="5">
        <v>5</v>
      </c>
      <c r="K21" s="5">
        <v>4</v>
      </c>
      <c r="L21" s="5">
        <v>5</v>
      </c>
      <c r="M21" s="5">
        <f t="shared" si="0"/>
        <v>43</v>
      </c>
      <c r="N21" s="5">
        <v>50</v>
      </c>
    </row>
    <row r="22" spans="1:14" ht="15.75" customHeight="1" x14ac:dyDescent="0.25">
      <c r="A22" s="9">
        <v>18</v>
      </c>
      <c r="B22" s="4" t="s">
        <v>36</v>
      </c>
      <c r="C22" s="5">
        <v>5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5">
        <v>5</v>
      </c>
      <c r="J22" s="5">
        <v>5</v>
      </c>
      <c r="K22" s="5">
        <v>5</v>
      </c>
      <c r="L22" s="5">
        <v>5</v>
      </c>
      <c r="M22" s="5">
        <f t="shared" si="0"/>
        <v>50</v>
      </c>
      <c r="N22" s="5">
        <v>50</v>
      </c>
    </row>
    <row r="23" spans="1:14" ht="15.75" customHeight="1" x14ac:dyDescent="0.25">
      <c r="A23" s="9">
        <v>19</v>
      </c>
      <c r="B23" s="4" t="s">
        <v>37</v>
      </c>
      <c r="C23" s="5">
        <v>5</v>
      </c>
      <c r="D23" s="5">
        <v>4</v>
      </c>
      <c r="E23" s="5">
        <v>5</v>
      </c>
      <c r="F23" s="5">
        <v>4</v>
      </c>
      <c r="G23" s="5">
        <v>5</v>
      </c>
      <c r="H23" s="5">
        <v>5</v>
      </c>
      <c r="I23" s="5">
        <v>3</v>
      </c>
      <c r="J23" s="5">
        <v>5</v>
      </c>
      <c r="K23" s="5">
        <v>4</v>
      </c>
      <c r="L23" s="5">
        <v>4</v>
      </c>
      <c r="M23" s="5">
        <f t="shared" si="0"/>
        <v>44</v>
      </c>
      <c r="N23" s="5">
        <v>50</v>
      </c>
    </row>
    <row r="24" spans="1:14" x14ac:dyDescent="0.25">
      <c r="A24" s="9">
        <v>20</v>
      </c>
      <c r="B24" s="4" t="s">
        <v>38</v>
      </c>
      <c r="C24" s="5">
        <v>4</v>
      </c>
      <c r="D24" s="5">
        <v>4</v>
      </c>
      <c r="E24" s="5">
        <v>3</v>
      </c>
      <c r="F24" s="5">
        <v>4</v>
      </c>
      <c r="G24" s="5">
        <v>4</v>
      </c>
      <c r="H24" s="5">
        <v>4</v>
      </c>
      <c r="I24" s="5">
        <v>5</v>
      </c>
      <c r="J24" s="5">
        <v>3</v>
      </c>
      <c r="K24" s="5">
        <v>4</v>
      </c>
      <c r="L24" s="5">
        <v>4</v>
      </c>
      <c r="M24" s="5">
        <f t="shared" si="0"/>
        <v>39</v>
      </c>
      <c r="N24" s="5">
        <v>50</v>
      </c>
    </row>
    <row r="25" spans="1:14" ht="15.75" customHeight="1" x14ac:dyDescent="0.25">
      <c r="A25" s="9">
        <v>21</v>
      </c>
      <c r="B25" s="4" t="s">
        <v>39</v>
      </c>
      <c r="C25" s="5">
        <v>5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4</v>
      </c>
      <c r="J25" s="5">
        <v>5</v>
      </c>
      <c r="K25" s="5">
        <v>5</v>
      </c>
      <c r="L25" s="5">
        <v>5</v>
      </c>
      <c r="M25" s="5">
        <f t="shared" si="0"/>
        <v>49</v>
      </c>
      <c r="N25" s="5">
        <v>50</v>
      </c>
    </row>
    <row r="26" spans="1:14" ht="15.75" customHeight="1" x14ac:dyDescent="0.25">
      <c r="A26" s="9">
        <v>22</v>
      </c>
      <c r="B26" s="4" t="s">
        <v>40</v>
      </c>
      <c r="C26" s="5">
        <v>4</v>
      </c>
      <c r="D26" s="5">
        <v>3</v>
      </c>
      <c r="E26" s="5">
        <v>4</v>
      </c>
      <c r="F26" s="5">
        <v>3</v>
      </c>
      <c r="G26" s="5">
        <v>3</v>
      </c>
      <c r="H26" s="5">
        <v>2</v>
      </c>
      <c r="I26" s="5">
        <v>4</v>
      </c>
      <c r="J26" s="5">
        <v>5</v>
      </c>
      <c r="K26" s="5">
        <v>4</v>
      </c>
      <c r="L26" s="5">
        <v>4</v>
      </c>
      <c r="M26" s="5">
        <f t="shared" si="0"/>
        <v>36</v>
      </c>
      <c r="N26" s="5">
        <v>50</v>
      </c>
    </row>
    <row r="27" spans="1:14" ht="15.75" customHeight="1" x14ac:dyDescent="0.25">
      <c r="A27" s="9">
        <v>23</v>
      </c>
      <c r="B27" s="4" t="s">
        <v>41</v>
      </c>
      <c r="C27" s="5">
        <v>5</v>
      </c>
      <c r="D27" s="5">
        <v>5</v>
      </c>
      <c r="E27" s="5">
        <v>5</v>
      </c>
      <c r="F27" s="5">
        <v>4</v>
      </c>
      <c r="G27" s="5">
        <v>4</v>
      </c>
      <c r="H27" s="5">
        <v>5</v>
      </c>
      <c r="I27" s="5">
        <v>5</v>
      </c>
      <c r="J27" s="5">
        <v>4</v>
      </c>
      <c r="K27" s="5">
        <v>4</v>
      </c>
      <c r="L27" s="5">
        <v>5</v>
      </c>
      <c r="M27" s="5">
        <f t="shared" si="0"/>
        <v>46</v>
      </c>
      <c r="N27" s="5">
        <v>50</v>
      </c>
    </row>
    <row r="28" spans="1:14" ht="15.75" customHeight="1" x14ac:dyDescent="0.25">
      <c r="A28" s="9">
        <v>24</v>
      </c>
      <c r="B28" s="4" t="s">
        <v>42</v>
      </c>
      <c r="C28" s="5">
        <v>5</v>
      </c>
      <c r="D28" s="5">
        <v>5</v>
      </c>
      <c r="E28" s="5">
        <v>4</v>
      </c>
      <c r="F28" s="5">
        <v>5</v>
      </c>
      <c r="G28" s="5">
        <v>4</v>
      </c>
      <c r="H28" s="5">
        <v>4</v>
      </c>
      <c r="I28" s="5">
        <v>5</v>
      </c>
      <c r="J28" s="5">
        <v>4</v>
      </c>
      <c r="K28" s="5">
        <v>4</v>
      </c>
      <c r="L28" s="5">
        <v>5</v>
      </c>
      <c r="M28" s="5">
        <f t="shared" si="0"/>
        <v>45</v>
      </c>
      <c r="N28" s="5">
        <v>50</v>
      </c>
    </row>
    <row r="29" spans="1:14" ht="15.75" customHeight="1" x14ac:dyDescent="0.25">
      <c r="A29" s="9">
        <v>25</v>
      </c>
      <c r="B29" s="4" t="s">
        <v>43</v>
      </c>
      <c r="C29" s="5">
        <v>5</v>
      </c>
      <c r="D29" s="5">
        <v>5</v>
      </c>
      <c r="E29" s="5">
        <v>3</v>
      </c>
      <c r="F29" s="5">
        <v>5</v>
      </c>
      <c r="G29" s="5">
        <v>4</v>
      </c>
      <c r="H29" s="5">
        <v>5</v>
      </c>
      <c r="I29" s="5">
        <v>5</v>
      </c>
      <c r="J29" s="5">
        <v>5</v>
      </c>
      <c r="K29" s="5">
        <v>5</v>
      </c>
      <c r="L29" s="5">
        <v>5</v>
      </c>
      <c r="M29" s="5">
        <f t="shared" si="0"/>
        <v>47</v>
      </c>
      <c r="N29" s="5">
        <v>50</v>
      </c>
    </row>
    <row r="30" spans="1:14" x14ac:dyDescent="0.25">
      <c r="A30" s="9"/>
      <c r="B30" s="4"/>
      <c r="C30" s="10" t="s">
        <v>13</v>
      </c>
      <c r="D30" s="10"/>
      <c r="E30" s="10"/>
      <c r="F30" s="10"/>
      <c r="G30" s="10"/>
      <c r="H30" s="10"/>
      <c r="I30" s="10"/>
      <c r="J30" s="10"/>
      <c r="K30" s="10"/>
      <c r="L30" s="10"/>
      <c r="M30" s="7">
        <f>SUM(M5:M29)</f>
        <v>1093</v>
      </c>
      <c r="N30" s="7">
        <f>SUM(N5:N29)</f>
        <v>1250</v>
      </c>
    </row>
    <row r="31" spans="1:14" x14ac:dyDescent="0.25">
      <c r="A31" s="9"/>
      <c r="B31" s="4"/>
      <c r="C31" s="10" t="s">
        <v>16</v>
      </c>
      <c r="D31" s="10"/>
      <c r="E31" s="10"/>
      <c r="F31" s="10"/>
      <c r="G31" s="10"/>
      <c r="H31" s="10"/>
      <c r="I31" s="10"/>
      <c r="J31" s="10"/>
      <c r="K31" s="10"/>
      <c r="L31" s="10"/>
      <c r="M31" s="22">
        <f>M30/N30%</f>
        <v>87.44</v>
      </c>
      <c r="N31" s="22"/>
    </row>
    <row r="32" spans="1:14" x14ac:dyDescent="0.25">
      <c r="A32" s="9"/>
      <c r="B32" s="4"/>
      <c r="C32" s="10" t="s">
        <v>15</v>
      </c>
      <c r="D32" s="10"/>
      <c r="E32" s="10"/>
      <c r="F32" s="10"/>
      <c r="G32" s="10"/>
      <c r="H32" s="10"/>
      <c r="I32" s="10"/>
      <c r="J32" s="10"/>
      <c r="K32" s="10"/>
      <c r="L32" s="10"/>
      <c r="M32" s="10" t="str">
        <f>IF(M31&lt;=20,"Tidak Setuju",IF(M31&lt;=40,"Kurang Setuju",IF(M31&lt;=60,"Cukup Setuju",IF(M31&lt;=80,"Setuju",IF(M31&lt;=100,"Sangat Setuju")))))</f>
        <v>Sangat Setuju</v>
      </c>
      <c r="N32" s="10"/>
    </row>
  </sheetData>
  <mergeCells count="11">
    <mergeCell ref="C32:L32"/>
    <mergeCell ref="M32:N32"/>
    <mergeCell ref="B1:N1"/>
    <mergeCell ref="A3:A4"/>
    <mergeCell ref="B3:B4"/>
    <mergeCell ref="C3:L3"/>
    <mergeCell ref="M3:M4"/>
    <mergeCell ref="N3:N4"/>
    <mergeCell ref="C30:L30"/>
    <mergeCell ref="C31:L31"/>
    <mergeCell ref="M31:N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Kelompok Kecil</vt:lpstr>
      <vt:lpstr>Kelompok Besar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2024-06-14T18:21:37Z</cp:lastPrinted>
  <dcterms:created xsi:type="dcterms:W3CDTF">2024-06-14T17:29:44Z</dcterms:created>
  <dcterms:modified xsi:type="dcterms:W3CDTF">2024-06-14T18:21:56Z</dcterms:modified>
</cp:coreProperties>
</file>